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CurrentVersions\2020\MasteringXBRLBasedDigitalFinancialReporting\AuditDataStandards\"/>
    </mc:Choice>
  </mc:AlternateContent>
  <xr:revisionPtr revIDLastSave="0" documentId="13_ncr:1_{91D9D266-7519-48AC-90DF-673CB7F4DEEB}" xr6:coauthVersionLast="45" xr6:coauthVersionMax="45" xr10:uidLastSave="{00000000-0000-0000-0000-000000000000}"/>
  <bookViews>
    <workbookView xWindow="-120" yWindow="-120" windowWidth="38640" windowHeight="15840" tabRatio="410" xr2:uid="{00000000-000D-0000-FFFF-FFFF00000000}"/>
  </bookViews>
  <sheets>
    <sheet name="TradeReceivablesTrialBalance" sheetId="24" r:id="rId1"/>
    <sheet name="Allowance for Doubtful Accounts" sheetId="32" r:id="rId2"/>
    <sheet name="ListOfCustomers" sheetId="30" r:id="rId3"/>
    <sheet name="CustomerAdditionalInformation" sheetId="31" r:id="rId4"/>
  </sheets>
  <definedNames>
    <definedName name="__DemandLoad">TRUE</definedName>
    <definedName name="__LongName">#REF!</definedName>
    <definedName name="Contexts">#REF!</definedName>
  </definedNames>
  <calcPr calcId="181029"/>
</workbook>
</file>

<file path=xl/calcChain.xml><?xml version="1.0" encoding="utf-8"?>
<calcChain xmlns="http://schemas.openxmlformats.org/spreadsheetml/2006/main">
  <c r="C24" i="32" l="1"/>
  <c r="C16" i="32"/>
  <c r="C9" i="32"/>
  <c r="F10" i="24" l="1"/>
  <c r="G10" i="24"/>
  <c r="H10" i="24"/>
  <c r="E10" i="24"/>
  <c r="D12" i="24" s="1"/>
  <c r="D10" i="24"/>
</calcChain>
</file>

<file path=xl/sharedStrings.xml><?xml version="1.0" encoding="utf-8"?>
<sst xmlns="http://schemas.openxmlformats.org/spreadsheetml/2006/main" count="601" uniqueCount="309">
  <si>
    <t>Total</t>
  </si>
  <si>
    <t>Audit Schedule</t>
  </si>
  <si>
    <t>Customer Number</t>
  </si>
  <si>
    <t>Customer Name</t>
  </si>
  <si>
    <t>Trade Accounts Reveivable</t>
  </si>
  <si>
    <t>Current</t>
  </si>
  <si>
    <t>Portion 61 to 90</t>
  </si>
  <si>
    <t>Portion 91 to 120</t>
  </si>
  <si>
    <t>Portion 120 Plus</t>
  </si>
  <si>
    <t>MANCHEST0001</t>
  </si>
  <si>
    <t>COMPUTER0001</t>
  </si>
  <si>
    <t>ATMORERE0001</t>
  </si>
  <si>
    <t>VISTATRA0001</t>
  </si>
  <si>
    <t>Manchester Suites</t>
  </si>
  <si>
    <t>Computerized Phone Systems</t>
  </si>
  <si>
    <t>Atmore Retirement Center</t>
  </si>
  <si>
    <t>Vista Travel</t>
  </si>
  <si>
    <t>check</t>
  </si>
  <si>
    <t>CUSTNMBR</t>
  </si>
  <si>
    <t>CUSTNAME</t>
  </si>
  <si>
    <t>CUSTCLAS</t>
  </si>
  <si>
    <t>CPRCSTNM</t>
  </si>
  <si>
    <t>CNTCPRSN</t>
  </si>
  <si>
    <t>STMTNAME</t>
  </si>
  <si>
    <t>SHRTNAME</t>
  </si>
  <si>
    <t>ADRSCODE</t>
  </si>
  <si>
    <t>UPSZONE</t>
  </si>
  <si>
    <t>SHIPMTHD</t>
  </si>
  <si>
    <t>TAXSCHID</t>
  </si>
  <si>
    <t>ADDRESS1</t>
  </si>
  <si>
    <t>ADDRESS2</t>
  </si>
  <si>
    <t>COUNTRY</t>
  </si>
  <si>
    <t>CITY</t>
  </si>
  <si>
    <t>STATE</t>
  </si>
  <si>
    <t>ZIP</t>
  </si>
  <si>
    <t>PHONE1</t>
  </si>
  <si>
    <t>PHONE2</t>
  </si>
  <si>
    <t>FAX</t>
  </si>
  <si>
    <t>PRBTADCD</t>
  </si>
  <si>
    <t>PRSTADCD</t>
  </si>
  <si>
    <t>STADDRCD</t>
  </si>
  <si>
    <t>SLPRSNID</t>
  </si>
  <si>
    <t>CHEKBKID</t>
  </si>
  <si>
    <t>PYMTRMID</t>
  </si>
  <si>
    <t>CRLMTTYP</t>
  </si>
  <si>
    <t>CRLMTAMT</t>
  </si>
  <si>
    <t>CRLMTPER</t>
  </si>
  <si>
    <t>CRLMTPAM</t>
  </si>
  <si>
    <t>CURNCYID</t>
  </si>
  <si>
    <t>RATETPID</t>
  </si>
  <si>
    <t>CUSTDISC</t>
  </si>
  <si>
    <t>PRCLEVEL</t>
  </si>
  <si>
    <t>MINPYTYP</t>
  </si>
  <si>
    <t>MINPYDLR</t>
  </si>
  <si>
    <t>MINPYPCT</t>
  </si>
  <si>
    <t>FNCHATYP</t>
  </si>
  <si>
    <t>FNCHPCNT</t>
  </si>
  <si>
    <t>FINCHDLR</t>
  </si>
  <si>
    <t>DRCPERDZ</t>
  </si>
  <si>
    <t>MXWOFTYP</t>
  </si>
  <si>
    <t>MXWROFAM</t>
  </si>
  <si>
    <t>COMMENT1</t>
  </si>
  <si>
    <t>COMMENT2</t>
  </si>
  <si>
    <t>USERDEF1</t>
  </si>
  <si>
    <t>USERDEF2</t>
  </si>
  <si>
    <t>TAXEXMT1</t>
  </si>
  <si>
    <t>TAXEXMT2</t>
  </si>
  <si>
    <t>TXRGNNUM</t>
  </si>
  <si>
    <t>BALNCTYP</t>
  </si>
  <si>
    <t>STMTCYCL</t>
  </si>
  <si>
    <t>BANKNAME</t>
  </si>
  <si>
    <t>BNKBRNCH</t>
  </si>
  <si>
    <t>SALSTERR</t>
  </si>
  <si>
    <t>DEFCACTY</t>
  </si>
  <si>
    <t>RMCSHACC</t>
  </si>
  <si>
    <t>RMARACC</t>
  </si>
  <si>
    <t>RMSLSACC</t>
  </si>
  <si>
    <t>RMIVACC</t>
  </si>
  <si>
    <t>RMCOSACC</t>
  </si>
  <si>
    <t>RMTAKACC</t>
  </si>
  <si>
    <t>RMAVACC</t>
  </si>
  <si>
    <t>RMFCGACC</t>
  </si>
  <si>
    <t>RMWRACC</t>
  </si>
  <si>
    <t>FRSTINDT</t>
  </si>
  <si>
    <t>INACTIVE</t>
  </si>
  <si>
    <t>HOLD</t>
  </si>
  <si>
    <t>CRCARDID</t>
  </si>
  <si>
    <t>CRCRDNUM</t>
  </si>
  <si>
    <t>CCRDXPDT</t>
  </si>
  <si>
    <t>KPDSTHST</t>
  </si>
  <si>
    <t>KPCALHST</t>
  </si>
  <si>
    <t>KPERHIST</t>
  </si>
  <si>
    <t>KPTRXHST</t>
  </si>
  <si>
    <t>NOTEINDX</t>
  </si>
  <si>
    <t>CREATDDT</t>
  </si>
  <si>
    <t>MODIFDT</t>
  </si>
  <si>
    <t>DEX_ROW_ID</t>
  </si>
  <si>
    <t xml:space="preserve">MANCHEST0001   </t>
  </si>
  <si>
    <t xml:space="preserve">Manchester Suites              </t>
  </si>
  <si>
    <t xml:space="preserve">USA-INMI-T2    </t>
  </si>
  <si>
    <t>x</t>
  </si>
  <si>
    <t xml:space="preserve">                               </t>
  </si>
  <si>
    <t>Manchester Suit</t>
  </si>
  <si>
    <t xml:space="preserve">PRIMARY        </t>
  </si>
  <si>
    <t xml:space="preserve">   </t>
  </si>
  <si>
    <t xml:space="preserve">UPS GROUND     </t>
  </si>
  <si>
    <t xml:space="preserve">USASTCITY-6*   </t>
  </si>
  <si>
    <t xml:space="preserve">867 W Orange Ave               </t>
  </si>
  <si>
    <t xml:space="preserve">USA                  </t>
  </si>
  <si>
    <t xml:space="preserve">Lafayette                      </t>
  </si>
  <si>
    <t xml:space="preserve">IN   </t>
  </si>
  <si>
    <t xml:space="preserve">47905-5855 </t>
  </si>
  <si>
    <t xml:space="preserve">80066832090000       </t>
  </si>
  <si>
    <t xml:space="preserve">31777793840000       </t>
  </si>
  <si>
    <t xml:space="preserve">31777732560000       </t>
  </si>
  <si>
    <t xml:space="preserve">CHARLES E.     </t>
  </si>
  <si>
    <t xml:space="preserve">FIRST NATIONAL </t>
  </si>
  <si>
    <t xml:space="preserve">Net 30               </t>
  </si>
  <si>
    <t>40000.00000</t>
  </si>
  <si>
    <t>.00000</t>
  </si>
  <si>
    <t xml:space="preserve">Z-US$          </t>
  </si>
  <si>
    <t xml:space="preserve">               </t>
  </si>
  <si>
    <t xml:space="preserve">           </t>
  </si>
  <si>
    <t>25.00000</t>
  </si>
  <si>
    <t xml:space="preserve">Retail               </t>
  </si>
  <si>
    <t xml:space="preserve">                     </t>
  </si>
  <si>
    <t xml:space="preserve">                         </t>
  </si>
  <si>
    <t xml:space="preserve">TERRITORY 2    </t>
  </si>
  <si>
    <t>1204.00000</t>
  </si>
  <si>
    <t xml:space="preserve">VISTATRA0001   </t>
  </si>
  <si>
    <t xml:space="preserve">Vista Travel                   </t>
  </si>
  <si>
    <t xml:space="preserve">CAN-ONMBSK-T6  </t>
  </si>
  <si>
    <t xml:space="preserve">Beth Carr                      </t>
  </si>
  <si>
    <t xml:space="preserve">Vista Travel   </t>
  </si>
  <si>
    <t xml:space="preserve">CANALLGST-7    </t>
  </si>
  <si>
    <t xml:space="preserve">568 Broadway                   </t>
  </si>
  <si>
    <t xml:space="preserve">Canada               </t>
  </si>
  <si>
    <t xml:space="preserve">Saskatoon                      </t>
  </si>
  <si>
    <t xml:space="preserve">SK   </t>
  </si>
  <si>
    <t xml:space="preserve">S5S 6W9    </t>
  </si>
  <si>
    <t xml:space="preserve">30666575720000       </t>
  </si>
  <si>
    <t xml:space="preserve">00000000000000       </t>
  </si>
  <si>
    <t xml:space="preserve">30666532650000       </t>
  </si>
  <si>
    <t xml:space="preserve">BILLING        </t>
  </si>
  <si>
    <t xml:space="preserve">GARY W.        </t>
  </si>
  <si>
    <t xml:space="preserve">Z-C$           </t>
  </si>
  <si>
    <t xml:space="preserve">TERRITORY 6    </t>
  </si>
  <si>
    <t>1250.00000</t>
  </si>
  <si>
    <t xml:space="preserve">COMPUTER0001   </t>
  </si>
  <si>
    <t xml:space="preserve">Computerized Phone Systems     </t>
  </si>
  <si>
    <t xml:space="preserve">USA-MNWI-T4    </t>
  </si>
  <si>
    <t xml:space="preserve">Terrence Strauss               </t>
  </si>
  <si>
    <t>Computerized Ph</t>
  </si>
  <si>
    <t xml:space="preserve">2401 17 St S                   </t>
  </si>
  <si>
    <t xml:space="preserve">Madison                        </t>
  </si>
  <si>
    <t xml:space="preserve">WI   </t>
  </si>
  <si>
    <t xml:space="preserve">53701-6652 </t>
  </si>
  <si>
    <t xml:space="preserve">60833111110000       </t>
  </si>
  <si>
    <t xml:space="preserve">60833111120000       </t>
  </si>
  <si>
    <t xml:space="preserve">WAREHOUSE      </t>
  </si>
  <si>
    <t xml:space="preserve">MARILYN H.     </t>
  </si>
  <si>
    <t>20000.00000</t>
  </si>
  <si>
    <t xml:space="preserve">Wholesale            </t>
  </si>
  <si>
    <t xml:space="preserve">TERRITORY 4    </t>
  </si>
  <si>
    <t>1227.00000</t>
  </si>
  <si>
    <t xml:space="preserve">ATMORERE0001   </t>
  </si>
  <si>
    <t xml:space="preserve">Atmore Retirement Center       </t>
  </si>
  <si>
    <t xml:space="preserve">USA-ILMO-T1    </t>
  </si>
  <si>
    <t xml:space="preserve">Jane Donato                    </t>
  </si>
  <si>
    <t>Atmore Retireme</t>
  </si>
  <si>
    <t xml:space="preserve">735 W 7th St.                  </t>
  </si>
  <si>
    <t xml:space="preserve">Bloomington                    </t>
  </si>
  <si>
    <t xml:space="preserve">IL   </t>
  </si>
  <si>
    <t xml:space="preserve">61701-9392 </t>
  </si>
  <si>
    <t xml:space="preserve">30927467300000       </t>
  </si>
  <si>
    <t xml:space="preserve">30927467330000       </t>
  </si>
  <si>
    <t xml:space="preserve">SEAN W.        </t>
  </si>
  <si>
    <t xml:space="preserve">TERRITORY 1    </t>
  </si>
  <si>
    <t>TNSFCLIF</t>
  </si>
  <si>
    <t>NONSFLIF</t>
  </si>
  <si>
    <t>CUSTBLNC</t>
  </si>
  <si>
    <t>AGPERAMT_1</t>
  </si>
  <si>
    <t>AGPERAMT_2</t>
  </si>
  <si>
    <t>AGPERAMT_3</t>
  </si>
  <si>
    <t>AGPERAMT_4</t>
  </si>
  <si>
    <t>AGPERAMT_5</t>
  </si>
  <si>
    <t>AGPERAMT_6</t>
  </si>
  <si>
    <t>AGPERAMT_7</t>
  </si>
  <si>
    <t>LASTAGED</t>
  </si>
  <si>
    <t>LSTNSFCD</t>
  </si>
  <si>
    <t>LPYMTAMT</t>
  </si>
  <si>
    <t>LASTPYDT</t>
  </si>
  <si>
    <t>LSTTRXDT</t>
  </si>
  <si>
    <t>LSTTRXAM</t>
  </si>
  <si>
    <t>LSTFCHAM</t>
  </si>
  <si>
    <t>UPFCHYTD</t>
  </si>
  <si>
    <t>AVDTPLYR</t>
  </si>
  <si>
    <t>AVDTPLIF</t>
  </si>
  <si>
    <t>AVGDTPYR</t>
  </si>
  <si>
    <t>NUMADTPL</t>
  </si>
  <si>
    <t>NUMADTPY</t>
  </si>
  <si>
    <t>TDTKNYTD</t>
  </si>
  <si>
    <t>TDTKNLYR</t>
  </si>
  <si>
    <t>TDTKNLTD</t>
  </si>
  <si>
    <t>TDISAYTD</t>
  </si>
  <si>
    <t>RETAINAG</t>
  </si>
  <si>
    <t>TNSFCYTD</t>
  </si>
  <si>
    <t>NONSFYTD</t>
  </si>
  <si>
    <t>UNPSTDSA</t>
  </si>
  <si>
    <t>UNPSTDCA</t>
  </si>
  <si>
    <t>UNPSTOSA</t>
  </si>
  <si>
    <t>UNPSTOCA</t>
  </si>
  <si>
    <t>NCSCHPMT</t>
  </si>
  <si>
    <t>TTLSLYTD</t>
  </si>
  <si>
    <t>TTLSLLTD</t>
  </si>
  <si>
    <t>TTLSLLYR</t>
  </si>
  <si>
    <t>TCOSTYTD</t>
  </si>
  <si>
    <t>TCOSTLTD</t>
  </si>
  <si>
    <t>TCOSTLYR</t>
  </si>
  <si>
    <t>TCSHRYTD</t>
  </si>
  <si>
    <t>TCSHRLTD</t>
  </si>
  <si>
    <t>TCSHRLYR</t>
  </si>
  <si>
    <t>TFNCHYTD</t>
  </si>
  <si>
    <t>TFNCHLTD</t>
  </si>
  <si>
    <t>TFNCHLYR</t>
  </si>
  <si>
    <t>FNCHCYTD</t>
  </si>
  <si>
    <t>FNCHLYRC</t>
  </si>
  <si>
    <t>TBDDTYTD</t>
  </si>
  <si>
    <t>TBDDTLYR</t>
  </si>
  <si>
    <t>TBDDTLTD</t>
  </si>
  <si>
    <t>TWVFCYTD</t>
  </si>
  <si>
    <t>TWVFCLTD</t>
  </si>
  <si>
    <t>TWVFCLYR</t>
  </si>
  <si>
    <t>TWROFYTD</t>
  </si>
  <si>
    <t>TWROFLTD</t>
  </si>
  <si>
    <t>TWROFLYR</t>
  </si>
  <si>
    <t>TTLINYTD</t>
  </si>
  <si>
    <t>TTLINLTD</t>
  </si>
  <si>
    <t>TTLINLYR</t>
  </si>
  <si>
    <t>TTLFCYTD</t>
  </si>
  <si>
    <t>TTLFCLTD</t>
  </si>
  <si>
    <t>TTLFCLYR</t>
  </si>
  <si>
    <t>WROFSLIF</t>
  </si>
  <si>
    <t>WROFSLYR</t>
  </si>
  <si>
    <t>WROFSYTD</t>
  </si>
  <si>
    <t>HIBALLYR</t>
  </si>
  <si>
    <t>HIBALYTD</t>
  </si>
  <si>
    <t>HIBALLTD</t>
  </si>
  <si>
    <t>LASTSTDT</t>
  </si>
  <si>
    <t>LSTSTAMT</t>
  </si>
  <si>
    <t>DEPRECV</t>
  </si>
  <si>
    <t>ONORDAMT</t>
  </si>
  <si>
    <t>250.00</t>
  </si>
  <si>
    <t>18818.86000</t>
  </si>
  <si>
    <t>125.49000</t>
  </si>
  <si>
    <t>588.22000</t>
  </si>
  <si>
    <t>756.99000</t>
  </si>
  <si>
    <t>1139.39000</t>
  </si>
  <si>
    <t>823.28000</t>
  </si>
  <si>
    <t>424.83000</t>
  </si>
  <si>
    <t>1566.32000</t>
  </si>
  <si>
    <t>11235.00000</t>
  </si>
  <si>
    <t>20.00000</t>
  </si>
  <si>
    <t>6000.00</t>
  </si>
  <si>
    <t>3317.75000</t>
  </si>
  <si>
    <t>2836.43000</t>
  </si>
  <si>
    <t>25916.81000</t>
  </si>
  <si>
    <t>-214.00000</t>
  </si>
  <si>
    <t>8116.67000</t>
  </si>
  <si>
    <t>2724.08000</t>
  </si>
  <si>
    <t>2342.11000</t>
  </si>
  <si>
    <t>1867.25000</t>
  </si>
  <si>
    <t>409.22000</t>
  </si>
  <si>
    <t>526.21000</t>
  </si>
  <si>
    <t>131.08000</t>
  </si>
  <si>
    <t>7013.41000</t>
  </si>
  <si>
    <t>22998.95000</t>
  </si>
  <si>
    <t>119.95000</t>
  </si>
  <si>
    <t>258.97000</t>
  </si>
  <si>
    <t>684.49000</t>
  </si>
  <si>
    <t>9518.74000</t>
  </si>
  <si>
    <t>6609.87000</t>
  </si>
  <si>
    <t>4457.92000</t>
  </si>
  <si>
    <t>3885.51000</t>
  </si>
  <si>
    <t>1165.00000</t>
  </si>
  <si>
    <t>7500.00000</t>
  </si>
  <si>
    <t>-119.25000</t>
  </si>
  <si>
    <t>9500.00000</t>
  </si>
  <si>
    <t>37180.52000</t>
  </si>
  <si>
    <t>1569.74000</t>
  </si>
  <si>
    <t>6764.32000</t>
  </si>
  <si>
    <t>1333.10000</t>
  </si>
  <si>
    <t>867.58000</t>
  </si>
  <si>
    <t>1500.00000</t>
  </si>
  <si>
    <t>984.56000</t>
  </si>
  <si>
    <t>84.84000</t>
  </si>
  <si>
    <t>523.01000</t>
  </si>
  <si>
    <t>4142.53000</t>
  </si>
  <si>
    <t>15676.93000</t>
  </si>
  <si>
    <t>39.95000</t>
  </si>
  <si>
    <t>Allowance for Doubtful Accounts</t>
  </si>
  <si>
    <t>Allowance for Doubtul Accounts, Beginning balance</t>
  </si>
  <si>
    <t>Receivables Written Off</t>
  </si>
  <si>
    <t>Additional allowance</t>
  </si>
  <si>
    <t>Allowance for Doubtul Accounts, Ending balance</t>
  </si>
  <si>
    <t>Roll Forward</t>
  </si>
  <si>
    <t>List of Receivables Written Off</t>
  </si>
  <si>
    <t>List of Additional Allowances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</si>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</sst>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dd\-mmm\-yy"/>
  </numFmts>
  <fonts count="10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8"/>
      <color indexed="8"/>
      <name val="Arial"/>
    </font>
    <font>
      <sz val="10"/>
      <color indexed="8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MS Sans Serif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horizontal="right" wrapText="1"/>
    </xf>
    <xf numFmtId="164" fontId="3" fillId="0" borderId="3" xfId="2" applyNumberFormat="1" applyFont="1" applyFill="1" applyBorder="1" applyAlignment="1">
      <alignment horizontal="right" wrapText="1"/>
    </xf>
    <xf numFmtId="0" fontId="3" fillId="2" borderId="3" xfId="3" applyFont="1" applyFill="1" applyBorder="1" applyAlignment="1">
      <alignment horizontal="center"/>
    </xf>
    <xf numFmtId="0" fontId="3" fillId="0" borderId="3" xfId="3" applyFont="1" applyFill="1" applyBorder="1" applyAlignment="1">
      <alignment wrapText="1"/>
    </xf>
    <xf numFmtId="0" fontId="3" fillId="0" borderId="3" xfId="3" applyFont="1" applyFill="1" applyBorder="1" applyAlignment="1">
      <alignment horizontal="right" wrapText="1"/>
    </xf>
    <xf numFmtId="164" fontId="3" fillId="0" borderId="3" xfId="3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8" fontId="6" fillId="0" borderId="0" xfId="0" applyNumberFormat="1" applyFont="1"/>
    <xf numFmtId="39" fontId="6" fillId="0" borderId="0" xfId="4" applyNumberFormat="1" applyFont="1"/>
    <xf numFmtId="39" fontId="6" fillId="0" borderId="2" xfId="4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38" fontId="9" fillId="0" borderId="0" xfId="1" applyFont="1"/>
    <xf numFmtId="38" fontId="9" fillId="0" borderId="0" xfId="1" applyFont="1" applyBorder="1"/>
    <xf numFmtId="0" fontId="8" fillId="0" borderId="0" xfId="0" applyFont="1" applyAlignment="1">
      <alignment horizontal="left"/>
    </xf>
    <xf numFmtId="8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3" xfId="0" applyFont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right"/>
    </xf>
    <xf numFmtId="0" fontId="9" fillId="0" borderId="3" xfId="0" applyFont="1" applyBorder="1" applyAlignment="1">
      <alignment horizontal="left"/>
    </xf>
    <xf numFmtId="8" fontId="8" fillId="0" borderId="3" xfId="0" applyNumberFormat="1" applyFont="1" applyBorder="1"/>
    <xf numFmtId="8" fontId="9" fillId="0" borderId="3" xfId="0" applyNumberFormat="1" applyFont="1" applyBorder="1"/>
  </cellXfs>
  <cellStyles count="5">
    <cellStyle name="Comma" xfId="4" builtinId="3"/>
    <cellStyle name="Comma [0]" xfId="1" builtinId="6"/>
    <cellStyle name="Normal" xfId="0" builtinId="0"/>
    <cellStyle name="Normal_Sheet1" xfId="2" xr:uid="{00000000-0005-0000-0000-000002000000}"/>
    <cellStyle name="Normal_Sheet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H12"/>
  <sheetViews>
    <sheetView tabSelected="1" zoomScale="80" workbookViewId="0">
      <selection activeCell="C31" sqref="C31"/>
    </sheetView>
  </sheetViews>
  <sheetFormatPr defaultRowHeight="15" x14ac:dyDescent="0.25"/>
  <cols>
    <col min="1" max="1" width="9.140625" style="20"/>
    <col min="2" max="2" width="22.140625" style="20" customWidth="1"/>
    <col min="3" max="3" width="29.85546875" style="20" bestFit="1" customWidth="1"/>
    <col min="4" max="4" width="16.7109375" style="20" customWidth="1"/>
    <col min="5" max="8" width="19.140625" style="20" customWidth="1"/>
    <col min="9" max="16384" width="9.140625" style="20"/>
  </cols>
  <sheetData>
    <row r="1" spans="1:8" x14ac:dyDescent="0.25">
      <c r="A1" s="19" t="s">
        <v>4</v>
      </c>
    </row>
    <row r="2" spans="1:8" x14ac:dyDescent="0.25">
      <c r="A2" s="19" t="s">
        <v>1</v>
      </c>
      <c r="E2" s="21"/>
      <c r="F2" s="22"/>
      <c r="G2" s="21"/>
      <c r="H2" s="21"/>
    </row>
    <row r="3" spans="1:8" x14ac:dyDescent="0.25">
      <c r="A3" s="23">
        <v>2018</v>
      </c>
    </row>
    <row r="5" spans="1:8" x14ac:dyDescent="0.25">
      <c r="B5" s="27" t="s">
        <v>2</v>
      </c>
      <c r="C5" s="27" t="s">
        <v>3</v>
      </c>
      <c r="D5" s="28" t="s">
        <v>0</v>
      </c>
      <c r="E5" s="28" t="s">
        <v>5</v>
      </c>
      <c r="F5" s="28" t="s">
        <v>6</v>
      </c>
      <c r="G5" s="28" t="s">
        <v>7</v>
      </c>
      <c r="H5" s="28" t="s">
        <v>8</v>
      </c>
    </row>
    <row r="6" spans="1:8" x14ac:dyDescent="0.25">
      <c r="B6" s="29" t="s">
        <v>9</v>
      </c>
      <c r="C6" s="26" t="s">
        <v>13</v>
      </c>
      <c r="D6" s="30">
        <v>500</v>
      </c>
      <c r="E6" s="31">
        <v>250</v>
      </c>
      <c r="F6" s="31">
        <v>250</v>
      </c>
      <c r="G6" s="31">
        <v>0</v>
      </c>
      <c r="H6" s="31">
        <v>0</v>
      </c>
    </row>
    <row r="7" spans="1:8" x14ac:dyDescent="0.25">
      <c r="B7" s="26" t="s">
        <v>10</v>
      </c>
      <c r="C7" s="26" t="s">
        <v>14</v>
      </c>
      <c r="D7" s="30">
        <v>1000</v>
      </c>
      <c r="E7" s="31">
        <v>1000</v>
      </c>
      <c r="F7" s="31">
        <v>0</v>
      </c>
      <c r="G7" s="31">
        <v>0</v>
      </c>
      <c r="H7" s="31">
        <v>0</v>
      </c>
    </row>
    <row r="8" spans="1:8" x14ac:dyDescent="0.25">
      <c r="B8" s="26" t="s">
        <v>11</v>
      </c>
      <c r="C8" s="26" t="s">
        <v>15</v>
      </c>
      <c r="D8" s="30">
        <v>250</v>
      </c>
      <c r="E8" s="31">
        <v>250</v>
      </c>
      <c r="F8" s="31">
        <v>0</v>
      </c>
      <c r="G8" s="31">
        <v>0</v>
      </c>
      <c r="H8" s="31">
        <v>0</v>
      </c>
    </row>
    <row r="9" spans="1:8" x14ac:dyDescent="0.25">
      <c r="B9" s="26" t="s">
        <v>12</v>
      </c>
      <c r="C9" s="26" t="s">
        <v>16</v>
      </c>
      <c r="D9" s="30">
        <v>250</v>
      </c>
      <c r="E9" s="31">
        <v>0</v>
      </c>
      <c r="F9" s="31">
        <v>0</v>
      </c>
      <c r="G9" s="31">
        <v>0</v>
      </c>
      <c r="H9" s="31">
        <v>250</v>
      </c>
    </row>
    <row r="10" spans="1:8" x14ac:dyDescent="0.25">
      <c r="D10" s="30">
        <f>SUM(D6:D9)</f>
        <v>2000</v>
      </c>
      <c r="E10" s="31">
        <f>SUM(E6:E9)</f>
        <v>1500</v>
      </c>
      <c r="F10" s="31">
        <f>SUM(F6:F9)</f>
        <v>250</v>
      </c>
      <c r="G10" s="31">
        <f>SUM(G6:G9)</f>
        <v>0</v>
      </c>
      <c r="H10" s="31">
        <f>SUM(H6:H9)</f>
        <v>250</v>
      </c>
    </row>
    <row r="11" spans="1:8" x14ac:dyDescent="0.25">
      <c r="D11" s="24"/>
    </row>
    <row r="12" spans="1:8" x14ac:dyDescent="0.25">
      <c r="C12" s="25" t="s">
        <v>17</v>
      </c>
      <c r="D12" s="24">
        <f>SUM(E10:H10)</f>
        <v>2000</v>
      </c>
    </row>
  </sheetData>
  <phoneticPr fontId="2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F4C3-52DB-4163-92D3-1909BB4447E3}">
  <sheetPr>
    <pageSetUpPr fitToPage="1"/>
  </sheetPr>
  <dimension ref="A1:M25"/>
  <sheetViews>
    <sheetView zoomScale="80" workbookViewId="0">
      <selection activeCell="M28" sqref="M28"/>
    </sheetView>
  </sheetViews>
  <sheetFormatPr defaultRowHeight="14.25" x14ac:dyDescent="0.2"/>
  <cols>
    <col min="1" max="1" width="9.140625" style="10"/>
    <col min="2" max="2" width="63.140625" style="10" customWidth="1"/>
    <col min="3" max="3" width="16.7109375" style="10" customWidth="1"/>
    <col min="4" max="16384" width="9.140625" style="10"/>
  </cols>
  <sheetData>
    <row r="1" spans="1:13" ht="15" x14ac:dyDescent="0.25">
      <c r="A1" s="9" t="s">
        <v>4</v>
      </c>
    </row>
    <row r="2" spans="1:13" ht="15" x14ac:dyDescent="0.25">
      <c r="A2" s="9" t="s">
        <v>300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x14ac:dyDescent="0.25">
      <c r="A3" s="12">
        <v>2018</v>
      </c>
    </row>
    <row r="5" spans="1:13" ht="15" x14ac:dyDescent="0.25">
      <c r="B5" s="13" t="s">
        <v>305</v>
      </c>
      <c r="C5" s="14"/>
    </row>
    <row r="6" spans="1:13" x14ac:dyDescent="0.2">
      <c r="B6" s="10" t="s">
        <v>301</v>
      </c>
      <c r="C6" s="16">
        <v>0</v>
      </c>
    </row>
    <row r="7" spans="1:13" x14ac:dyDescent="0.2">
      <c r="B7" s="10" t="s">
        <v>302</v>
      </c>
      <c r="C7" s="16">
        <v>0</v>
      </c>
    </row>
    <row r="8" spans="1:13" x14ac:dyDescent="0.2">
      <c r="B8" s="10" t="s">
        <v>303</v>
      </c>
      <c r="C8" s="16">
        <v>0</v>
      </c>
    </row>
    <row r="9" spans="1:13" ht="15" thickBot="1" x14ac:dyDescent="0.25">
      <c r="B9" s="18" t="s">
        <v>304</v>
      </c>
      <c r="C9" s="17">
        <f>+C6+C8-C7</f>
        <v>0</v>
      </c>
    </row>
    <row r="10" spans="1:13" ht="15" thickTop="1" x14ac:dyDescent="0.2">
      <c r="C10" s="15"/>
    </row>
    <row r="14" spans="1:13" ht="15" x14ac:dyDescent="0.25">
      <c r="B14" s="13" t="s">
        <v>306</v>
      </c>
      <c r="C14" s="14"/>
    </row>
    <row r="15" spans="1:13" x14ac:dyDescent="0.2">
      <c r="B15" s="10" t="s">
        <v>308</v>
      </c>
      <c r="C15" s="16">
        <v>0</v>
      </c>
    </row>
    <row r="16" spans="1:13" ht="15" thickBot="1" x14ac:dyDescent="0.25">
      <c r="C16" s="17">
        <f>SUM(C15)</f>
        <v>0</v>
      </c>
    </row>
    <row r="17" spans="2:3" ht="15" thickTop="1" x14ac:dyDescent="0.2"/>
    <row r="22" spans="2:3" ht="15" x14ac:dyDescent="0.25">
      <c r="B22" s="13" t="s">
        <v>307</v>
      </c>
      <c r="C22" s="14"/>
    </row>
    <row r="23" spans="2:3" x14ac:dyDescent="0.2">
      <c r="B23" s="10" t="s">
        <v>308</v>
      </c>
      <c r="C23" s="16">
        <v>0</v>
      </c>
    </row>
    <row r="24" spans="2:3" ht="15" thickBot="1" x14ac:dyDescent="0.25">
      <c r="C24" s="17">
        <f>SUM(C23)</f>
        <v>0</v>
      </c>
    </row>
    <row r="25" spans="2:3" ht="15" thickTop="1" x14ac:dyDescent="0.2"/>
  </sheetData>
  <pageMargins left="0.75" right="0.75" top="1" bottom="1" header="0.5" footer="0.5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A5"/>
  <sheetViews>
    <sheetView workbookViewId="0">
      <selection activeCell="A2" sqref="A2:B5"/>
    </sheetView>
  </sheetViews>
  <sheetFormatPr defaultRowHeight="12.75" x14ac:dyDescent="0.2"/>
  <cols>
    <col min="1" max="1" width="12.42578125" customWidth="1"/>
    <col min="2" max="2" width="19.7109375" customWidth="1"/>
    <col min="3" max="3" width="16.42578125" customWidth="1"/>
  </cols>
  <sheetData>
    <row r="1" spans="1:79" x14ac:dyDescent="0.2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33</v>
      </c>
      <c r="Q1" s="1" t="s">
        <v>34</v>
      </c>
      <c r="R1" s="1" t="s">
        <v>35</v>
      </c>
      <c r="S1" s="1" t="s">
        <v>36</v>
      </c>
      <c r="T1" s="1" t="s">
        <v>37</v>
      </c>
      <c r="U1" s="1" t="s">
        <v>38</v>
      </c>
      <c r="V1" s="1" t="s">
        <v>39</v>
      </c>
      <c r="W1" s="1" t="s">
        <v>40</v>
      </c>
      <c r="X1" s="1" t="s">
        <v>41</v>
      </c>
      <c r="Y1" s="1" t="s">
        <v>42</v>
      </c>
      <c r="Z1" s="1" t="s">
        <v>43</v>
      </c>
      <c r="AA1" s="1" t="s">
        <v>44</v>
      </c>
      <c r="AB1" s="1" t="s">
        <v>45</v>
      </c>
      <c r="AC1" s="1" t="s">
        <v>46</v>
      </c>
      <c r="AD1" s="1" t="s">
        <v>47</v>
      </c>
      <c r="AE1" s="1" t="s">
        <v>48</v>
      </c>
      <c r="AF1" s="1" t="s">
        <v>49</v>
      </c>
      <c r="AG1" s="1" t="s">
        <v>50</v>
      </c>
      <c r="AH1" s="1" t="s">
        <v>51</v>
      </c>
      <c r="AI1" s="1" t="s">
        <v>52</v>
      </c>
      <c r="AJ1" s="1" t="s">
        <v>53</v>
      </c>
      <c r="AK1" s="1" t="s">
        <v>54</v>
      </c>
      <c r="AL1" s="1" t="s">
        <v>55</v>
      </c>
      <c r="AM1" s="1" t="s">
        <v>56</v>
      </c>
      <c r="AN1" s="1" t="s">
        <v>57</v>
      </c>
      <c r="AO1" s="1" t="s">
        <v>58</v>
      </c>
      <c r="AP1" s="1" t="s">
        <v>59</v>
      </c>
      <c r="AQ1" s="1" t="s">
        <v>60</v>
      </c>
      <c r="AR1" s="1" t="s">
        <v>61</v>
      </c>
      <c r="AS1" s="1" t="s">
        <v>62</v>
      </c>
      <c r="AT1" s="1" t="s">
        <v>63</v>
      </c>
      <c r="AU1" s="1" t="s">
        <v>64</v>
      </c>
      <c r="AV1" s="1" t="s">
        <v>65</v>
      </c>
      <c r="AW1" s="1" t="s">
        <v>66</v>
      </c>
      <c r="AX1" s="1" t="s">
        <v>67</v>
      </c>
      <c r="AY1" s="1" t="s">
        <v>68</v>
      </c>
      <c r="AZ1" s="1" t="s">
        <v>69</v>
      </c>
      <c r="BA1" s="1" t="s">
        <v>70</v>
      </c>
      <c r="BB1" s="1" t="s">
        <v>71</v>
      </c>
      <c r="BC1" s="1" t="s">
        <v>72</v>
      </c>
      <c r="BD1" s="1" t="s">
        <v>73</v>
      </c>
      <c r="BE1" s="1" t="s">
        <v>74</v>
      </c>
      <c r="BF1" s="1" t="s">
        <v>75</v>
      </c>
      <c r="BG1" s="1" t="s">
        <v>76</v>
      </c>
      <c r="BH1" s="1" t="s">
        <v>77</v>
      </c>
      <c r="BI1" s="1" t="s">
        <v>78</v>
      </c>
      <c r="BJ1" s="1" t="s">
        <v>79</v>
      </c>
      <c r="BK1" s="1" t="s">
        <v>80</v>
      </c>
      <c r="BL1" s="1" t="s">
        <v>81</v>
      </c>
      <c r="BM1" s="1" t="s">
        <v>82</v>
      </c>
      <c r="BN1" s="1" t="s">
        <v>83</v>
      </c>
      <c r="BO1" s="1" t="s">
        <v>84</v>
      </c>
      <c r="BP1" s="1" t="s">
        <v>85</v>
      </c>
      <c r="BQ1" s="1" t="s">
        <v>86</v>
      </c>
      <c r="BR1" s="1" t="s">
        <v>87</v>
      </c>
      <c r="BS1" s="1" t="s">
        <v>88</v>
      </c>
      <c r="BT1" s="1" t="s">
        <v>89</v>
      </c>
      <c r="BU1" s="1" t="s">
        <v>90</v>
      </c>
      <c r="BV1" s="1" t="s">
        <v>91</v>
      </c>
      <c r="BW1" s="1" t="s">
        <v>92</v>
      </c>
      <c r="BX1" s="1" t="s">
        <v>93</v>
      </c>
      <c r="BY1" s="1" t="s">
        <v>94</v>
      </c>
      <c r="BZ1" s="1" t="s">
        <v>95</v>
      </c>
      <c r="CA1" s="1" t="s">
        <v>96</v>
      </c>
    </row>
    <row r="2" spans="1:79" ht="33.75" x14ac:dyDescent="0.2">
      <c r="A2" s="2" t="s">
        <v>97</v>
      </c>
      <c r="B2" s="2" t="s">
        <v>98</v>
      </c>
      <c r="C2" s="2" t="s">
        <v>99</v>
      </c>
      <c r="D2" s="2" t="s">
        <v>100</v>
      </c>
      <c r="E2" s="2" t="s">
        <v>101</v>
      </c>
      <c r="F2" s="2" t="s">
        <v>98</v>
      </c>
      <c r="G2" s="2" t="s">
        <v>102</v>
      </c>
      <c r="H2" s="2" t="s">
        <v>103</v>
      </c>
      <c r="I2" s="2" t="s">
        <v>104</v>
      </c>
      <c r="J2" s="2" t="s">
        <v>105</v>
      </c>
      <c r="K2" s="2" t="s">
        <v>106</v>
      </c>
      <c r="L2" s="2" t="s">
        <v>107</v>
      </c>
      <c r="M2" s="2" t="s">
        <v>101</v>
      </c>
      <c r="N2" s="2" t="s">
        <v>108</v>
      </c>
      <c r="O2" s="2" t="s">
        <v>109</v>
      </c>
      <c r="P2" s="2" t="s">
        <v>110</v>
      </c>
      <c r="Q2" s="2" t="s">
        <v>111</v>
      </c>
      <c r="R2" s="2" t="s">
        <v>112</v>
      </c>
      <c r="S2" s="2" t="s">
        <v>113</v>
      </c>
      <c r="T2" s="2" t="s">
        <v>114</v>
      </c>
      <c r="U2" s="2" t="s">
        <v>103</v>
      </c>
      <c r="V2" s="2" t="s">
        <v>103</v>
      </c>
      <c r="W2" s="2" t="s">
        <v>103</v>
      </c>
      <c r="X2" s="2" t="s">
        <v>115</v>
      </c>
      <c r="Y2" s="2" t="s">
        <v>116</v>
      </c>
      <c r="Z2" s="2" t="s">
        <v>117</v>
      </c>
      <c r="AA2" s="3">
        <v>2</v>
      </c>
      <c r="AB2" s="2" t="s">
        <v>118</v>
      </c>
      <c r="AC2" s="3">
        <v>0</v>
      </c>
      <c r="AD2" s="2" t="s">
        <v>119</v>
      </c>
      <c r="AE2" s="2" t="s">
        <v>120</v>
      </c>
      <c r="AF2" s="2" t="s">
        <v>121</v>
      </c>
      <c r="AG2" s="3">
        <v>0</v>
      </c>
      <c r="AH2" s="2" t="s">
        <v>122</v>
      </c>
      <c r="AI2" s="3">
        <v>0</v>
      </c>
      <c r="AJ2" s="2" t="s">
        <v>119</v>
      </c>
      <c r="AK2" s="3">
        <v>0</v>
      </c>
      <c r="AL2" s="3">
        <v>1</v>
      </c>
      <c r="AM2" s="3">
        <v>150</v>
      </c>
      <c r="AN2" s="2" t="s">
        <v>119</v>
      </c>
      <c r="AO2" s="3">
        <v>0</v>
      </c>
      <c r="AP2" s="3">
        <v>2</v>
      </c>
      <c r="AQ2" s="2" t="s">
        <v>123</v>
      </c>
      <c r="AR2" s="2" t="s">
        <v>101</v>
      </c>
      <c r="AS2" s="2" t="s">
        <v>101</v>
      </c>
      <c r="AT2" s="2" t="s">
        <v>124</v>
      </c>
      <c r="AU2" s="2" t="s">
        <v>125</v>
      </c>
      <c r="AV2" s="2" t="s">
        <v>126</v>
      </c>
      <c r="AW2" s="2" t="s">
        <v>126</v>
      </c>
      <c r="AX2" s="2" t="s">
        <v>126</v>
      </c>
      <c r="AY2" s="3">
        <v>0</v>
      </c>
      <c r="AZ2" s="3">
        <v>5</v>
      </c>
      <c r="BA2" s="2" t="s">
        <v>101</v>
      </c>
      <c r="BB2" s="2" t="s">
        <v>125</v>
      </c>
      <c r="BC2" s="2" t="s">
        <v>127</v>
      </c>
      <c r="BD2" s="3">
        <v>0</v>
      </c>
      <c r="BE2" s="3">
        <v>0</v>
      </c>
      <c r="BF2" s="3">
        <v>6</v>
      </c>
      <c r="BG2" s="3">
        <v>113</v>
      </c>
      <c r="BH2" s="3">
        <v>18</v>
      </c>
      <c r="BI2" s="3">
        <v>137</v>
      </c>
      <c r="BJ2" s="3">
        <v>128</v>
      </c>
      <c r="BK2" s="3">
        <v>7</v>
      </c>
      <c r="BL2" s="3">
        <v>186</v>
      </c>
      <c r="BM2" s="3">
        <v>175</v>
      </c>
      <c r="BN2" s="4">
        <v>2</v>
      </c>
      <c r="BO2" s="3">
        <v>0</v>
      </c>
      <c r="BP2" s="3">
        <v>0</v>
      </c>
      <c r="BQ2" s="2" t="s">
        <v>121</v>
      </c>
      <c r="BR2" s="2" t="s">
        <v>125</v>
      </c>
      <c r="BS2" s="4">
        <v>2</v>
      </c>
      <c r="BT2" s="3">
        <v>1</v>
      </c>
      <c r="BU2" s="3">
        <v>1</v>
      </c>
      <c r="BV2" s="3">
        <v>1</v>
      </c>
      <c r="BW2" s="3">
        <v>1</v>
      </c>
      <c r="BX2" s="2" t="s">
        <v>128</v>
      </c>
      <c r="BY2" s="4">
        <v>23743</v>
      </c>
      <c r="BZ2" s="4">
        <v>23743</v>
      </c>
      <c r="CA2" s="3">
        <v>39</v>
      </c>
    </row>
    <row r="3" spans="1:79" ht="22.5" x14ac:dyDescent="0.2">
      <c r="A3" s="2" t="s">
        <v>129</v>
      </c>
      <c r="B3" s="2" t="s">
        <v>130</v>
      </c>
      <c r="C3" s="2" t="s">
        <v>131</v>
      </c>
      <c r="D3" s="2" t="s">
        <v>100</v>
      </c>
      <c r="E3" s="2" t="s">
        <v>132</v>
      </c>
      <c r="F3" s="2" t="s">
        <v>130</v>
      </c>
      <c r="G3" s="2" t="s">
        <v>133</v>
      </c>
      <c r="H3" s="2" t="s">
        <v>103</v>
      </c>
      <c r="I3" s="2" t="s">
        <v>104</v>
      </c>
      <c r="J3" s="2" t="s">
        <v>105</v>
      </c>
      <c r="K3" s="2" t="s">
        <v>134</v>
      </c>
      <c r="L3" s="2" t="s">
        <v>135</v>
      </c>
      <c r="M3" s="2" t="s">
        <v>101</v>
      </c>
      <c r="N3" s="2" t="s">
        <v>136</v>
      </c>
      <c r="O3" s="2" t="s">
        <v>137</v>
      </c>
      <c r="P3" s="2" t="s">
        <v>138</v>
      </c>
      <c r="Q3" s="2" t="s">
        <v>139</v>
      </c>
      <c r="R3" s="2" t="s">
        <v>140</v>
      </c>
      <c r="S3" s="2" t="s">
        <v>141</v>
      </c>
      <c r="T3" s="2" t="s">
        <v>142</v>
      </c>
      <c r="U3" s="2" t="s">
        <v>143</v>
      </c>
      <c r="V3" s="2" t="s">
        <v>103</v>
      </c>
      <c r="W3" s="2" t="s">
        <v>103</v>
      </c>
      <c r="X3" s="2" t="s">
        <v>144</v>
      </c>
      <c r="Y3" s="2" t="s">
        <v>116</v>
      </c>
      <c r="Z3" s="2" t="s">
        <v>125</v>
      </c>
      <c r="AA3" s="3">
        <v>2</v>
      </c>
      <c r="AB3" s="2" t="s">
        <v>118</v>
      </c>
      <c r="AC3" s="3">
        <v>0</v>
      </c>
      <c r="AD3" s="2" t="s">
        <v>119</v>
      </c>
      <c r="AE3" s="2" t="s">
        <v>145</v>
      </c>
      <c r="AF3" s="2" t="s">
        <v>121</v>
      </c>
      <c r="AG3" s="3">
        <v>0</v>
      </c>
      <c r="AH3" s="2" t="s">
        <v>122</v>
      </c>
      <c r="AI3" s="3">
        <v>0</v>
      </c>
      <c r="AJ3" s="2" t="s">
        <v>119</v>
      </c>
      <c r="AK3" s="3">
        <v>0</v>
      </c>
      <c r="AL3" s="3">
        <v>1</v>
      </c>
      <c r="AM3" s="3">
        <v>150</v>
      </c>
      <c r="AN3" s="2" t="s">
        <v>119</v>
      </c>
      <c r="AO3" s="3">
        <v>0</v>
      </c>
      <c r="AP3" s="3">
        <v>2</v>
      </c>
      <c r="AQ3" s="2" t="s">
        <v>123</v>
      </c>
      <c r="AR3" s="2" t="s">
        <v>101</v>
      </c>
      <c r="AS3" s="2" t="s">
        <v>101</v>
      </c>
      <c r="AT3" s="2" t="s">
        <v>124</v>
      </c>
      <c r="AU3" s="2" t="s">
        <v>125</v>
      </c>
      <c r="AV3" s="2" t="s">
        <v>126</v>
      </c>
      <c r="AW3" s="2" t="s">
        <v>126</v>
      </c>
      <c r="AX3" s="2" t="s">
        <v>126</v>
      </c>
      <c r="AY3" s="3">
        <v>0</v>
      </c>
      <c r="AZ3" s="3">
        <v>5</v>
      </c>
      <c r="BA3" s="2" t="s">
        <v>101</v>
      </c>
      <c r="BB3" s="2" t="s">
        <v>125</v>
      </c>
      <c r="BC3" s="2" t="s">
        <v>146</v>
      </c>
      <c r="BD3" s="3">
        <v>0</v>
      </c>
      <c r="BE3" s="3">
        <v>0</v>
      </c>
      <c r="BF3" s="3">
        <v>6</v>
      </c>
      <c r="BG3" s="3">
        <v>115</v>
      </c>
      <c r="BH3" s="3">
        <v>18</v>
      </c>
      <c r="BI3" s="3">
        <v>137</v>
      </c>
      <c r="BJ3" s="3">
        <v>129</v>
      </c>
      <c r="BK3" s="3">
        <v>7</v>
      </c>
      <c r="BL3" s="3">
        <v>186</v>
      </c>
      <c r="BM3" s="3">
        <v>175</v>
      </c>
      <c r="BN3" s="4">
        <v>2</v>
      </c>
      <c r="BO3" s="3">
        <v>0</v>
      </c>
      <c r="BP3" s="3">
        <v>0</v>
      </c>
      <c r="BQ3" s="2" t="s">
        <v>121</v>
      </c>
      <c r="BR3" s="2" t="s">
        <v>125</v>
      </c>
      <c r="BS3" s="4">
        <v>2</v>
      </c>
      <c r="BT3" s="3">
        <v>1</v>
      </c>
      <c r="BU3" s="3">
        <v>1</v>
      </c>
      <c r="BV3" s="3">
        <v>1</v>
      </c>
      <c r="BW3" s="3">
        <v>1</v>
      </c>
      <c r="BX3" s="2" t="s">
        <v>147</v>
      </c>
      <c r="BY3" s="4">
        <v>23743</v>
      </c>
      <c r="BZ3" s="4">
        <v>23743</v>
      </c>
      <c r="CA3" s="3">
        <v>91</v>
      </c>
    </row>
    <row r="4" spans="1:79" ht="33.75" x14ac:dyDescent="0.2">
      <c r="A4" s="2" t="s">
        <v>148</v>
      </c>
      <c r="B4" s="2" t="s">
        <v>149</v>
      </c>
      <c r="C4" s="2" t="s">
        <v>150</v>
      </c>
      <c r="D4" s="2" t="s">
        <v>100</v>
      </c>
      <c r="E4" s="2" t="s">
        <v>151</v>
      </c>
      <c r="F4" s="2" t="s">
        <v>149</v>
      </c>
      <c r="G4" s="2" t="s">
        <v>152</v>
      </c>
      <c r="H4" s="2" t="s">
        <v>103</v>
      </c>
      <c r="I4" s="2" t="s">
        <v>104</v>
      </c>
      <c r="J4" s="2" t="s">
        <v>105</v>
      </c>
      <c r="K4" s="2" t="s">
        <v>106</v>
      </c>
      <c r="L4" s="2" t="s">
        <v>153</v>
      </c>
      <c r="M4" s="2" t="s">
        <v>101</v>
      </c>
      <c r="N4" s="2" t="s">
        <v>108</v>
      </c>
      <c r="O4" s="2" t="s">
        <v>154</v>
      </c>
      <c r="P4" s="2" t="s">
        <v>155</v>
      </c>
      <c r="Q4" s="2" t="s">
        <v>156</v>
      </c>
      <c r="R4" s="2" t="s">
        <v>157</v>
      </c>
      <c r="S4" s="2" t="s">
        <v>141</v>
      </c>
      <c r="T4" s="2" t="s">
        <v>158</v>
      </c>
      <c r="U4" s="2" t="s">
        <v>103</v>
      </c>
      <c r="V4" s="2" t="s">
        <v>159</v>
      </c>
      <c r="W4" s="2" t="s">
        <v>103</v>
      </c>
      <c r="X4" s="2" t="s">
        <v>160</v>
      </c>
      <c r="Y4" s="2" t="s">
        <v>116</v>
      </c>
      <c r="Z4" s="2" t="s">
        <v>117</v>
      </c>
      <c r="AA4" s="3">
        <v>2</v>
      </c>
      <c r="AB4" s="2" t="s">
        <v>161</v>
      </c>
      <c r="AC4" s="3">
        <v>0</v>
      </c>
      <c r="AD4" s="2" t="s">
        <v>119</v>
      </c>
      <c r="AE4" s="2" t="s">
        <v>120</v>
      </c>
      <c r="AF4" s="2" t="s">
        <v>121</v>
      </c>
      <c r="AG4" s="3">
        <v>0</v>
      </c>
      <c r="AH4" s="2" t="s">
        <v>122</v>
      </c>
      <c r="AI4" s="3">
        <v>0</v>
      </c>
      <c r="AJ4" s="2" t="s">
        <v>119</v>
      </c>
      <c r="AK4" s="3">
        <v>0</v>
      </c>
      <c r="AL4" s="3">
        <v>1</v>
      </c>
      <c r="AM4" s="3">
        <v>150</v>
      </c>
      <c r="AN4" s="2" t="s">
        <v>119</v>
      </c>
      <c r="AO4" s="3">
        <v>0</v>
      </c>
      <c r="AP4" s="3">
        <v>2</v>
      </c>
      <c r="AQ4" s="2" t="s">
        <v>123</v>
      </c>
      <c r="AR4" s="2" t="s">
        <v>101</v>
      </c>
      <c r="AS4" s="2" t="s">
        <v>101</v>
      </c>
      <c r="AT4" s="2" t="s">
        <v>162</v>
      </c>
      <c r="AU4" s="2" t="s">
        <v>125</v>
      </c>
      <c r="AV4" s="2" t="s">
        <v>126</v>
      </c>
      <c r="AW4" s="2" t="s">
        <v>126</v>
      </c>
      <c r="AX4" s="2" t="s">
        <v>126</v>
      </c>
      <c r="AY4" s="3">
        <v>0</v>
      </c>
      <c r="AZ4" s="3">
        <v>5</v>
      </c>
      <c r="BA4" s="2" t="s">
        <v>101</v>
      </c>
      <c r="BB4" s="2" t="s">
        <v>125</v>
      </c>
      <c r="BC4" s="2" t="s">
        <v>163</v>
      </c>
      <c r="BD4" s="3">
        <v>0</v>
      </c>
      <c r="BE4" s="3">
        <v>0</v>
      </c>
      <c r="BF4" s="3">
        <v>6</v>
      </c>
      <c r="BG4" s="3">
        <v>113</v>
      </c>
      <c r="BH4" s="3">
        <v>18</v>
      </c>
      <c r="BI4" s="3">
        <v>137</v>
      </c>
      <c r="BJ4" s="3">
        <v>128</v>
      </c>
      <c r="BK4" s="3">
        <v>7</v>
      </c>
      <c r="BL4" s="3">
        <v>186</v>
      </c>
      <c r="BM4" s="3">
        <v>175</v>
      </c>
      <c r="BN4" s="4">
        <v>2</v>
      </c>
      <c r="BO4" s="3">
        <v>0</v>
      </c>
      <c r="BP4" s="3">
        <v>0</v>
      </c>
      <c r="BQ4" s="2" t="s">
        <v>121</v>
      </c>
      <c r="BR4" s="2" t="s">
        <v>125</v>
      </c>
      <c r="BS4" s="4">
        <v>2</v>
      </c>
      <c r="BT4" s="3">
        <v>1</v>
      </c>
      <c r="BU4" s="3">
        <v>1</v>
      </c>
      <c r="BV4" s="3">
        <v>1</v>
      </c>
      <c r="BW4" s="3">
        <v>1</v>
      </c>
      <c r="BX4" s="2" t="s">
        <v>164</v>
      </c>
      <c r="BY4" s="4">
        <v>23743</v>
      </c>
      <c r="BZ4" s="4">
        <v>23743</v>
      </c>
      <c r="CA4" s="3">
        <v>65</v>
      </c>
    </row>
    <row r="5" spans="1:79" ht="33.75" x14ac:dyDescent="0.2">
      <c r="A5" s="2" t="s">
        <v>165</v>
      </c>
      <c r="B5" s="2" t="s">
        <v>166</v>
      </c>
      <c r="C5" s="2" t="s">
        <v>167</v>
      </c>
      <c r="D5" s="2" t="s">
        <v>100</v>
      </c>
      <c r="E5" s="2" t="s">
        <v>168</v>
      </c>
      <c r="F5" s="2" t="s">
        <v>166</v>
      </c>
      <c r="G5" s="2" t="s">
        <v>169</v>
      </c>
      <c r="H5" s="2" t="s">
        <v>103</v>
      </c>
      <c r="I5" s="2" t="s">
        <v>104</v>
      </c>
      <c r="J5" s="2" t="s">
        <v>105</v>
      </c>
      <c r="K5" s="2" t="s">
        <v>106</v>
      </c>
      <c r="L5" s="2" t="s">
        <v>170</v>
      </c>
      <c r="M5" s="2" t="s">
        <v>101</v>
      </c>
      <c r="N5" s="2" t="s">
        <v>108</v>
      </c>
      <c r="O5" s="2" t="s">
        <v>171</v>
      </c>
      <c r="P5" s="2" t="s">
        <v>172</v>
      </c>
      <c r="Q5" s="2" t="s">
        <v>173</v>
      </c>
      <c r="R5" s="2" t="s">
        <v>174</v>
      </c>
      <c r="S5" s="2" t="s">
        <v>141</v>
      </c>
      <c r="T5" s="2" t="s">
        <v>175</v>
      </c>
      <c r="U5" s="2" t="s">
        <v>103</v>
      </c>
      <c r="V5" s="2" t="s">
        <v>103</v>
      </c>
      <c r="W5" s="2" t="s">
        <v>103</v>
      </c>
      <c r="X5" s="2" t="s">
        <v>176</v>
      </c>
      <c r="Y5" s="2" t="s">
        <v>116</v>
      </c>
      <c r="Z5" s="2" t="s">
        <v>117</v>
      </c>
      <c r="AA5" s="3">
        <v>2</v>
      </c>
      <c r="AB5" s="2" t="s">
        <v>161</v>
      </c>
      <c r="AC5" s="3">
        <v>0</v>
      </c>
      <c r="AD5" s="2" t="s">
        <v>119</v>
      </c>
      <c r="AE5" s="2" t="s">
        <v>120</v>
      </c>
      <c r="AF5" s="2" t="s">
        <v>121</v>
      </c>
      <c r="AG5" s="3">
        <v>0</v>
      </c>
      <c r="AH5" s="2" t="s">
        <v>122</v>
      </c>
      <c r="AI5" s="3">
        <v>0</v>
      </c>
      <c r="AJ5" s="2" t="s">
        <v>119</v>
      </c>
      <c r="AK5" s="3">
        <v>0</v>
      </c>
      <c r="AL5" s="3">
        <v>1</v>
      </c>
      <c r="AM5" s="3">
        <v>150</v>
      </c>
      <c r="AN5" s="2" t="s">
        <v>119</v>
      </c>
      <c r="AO5" s="3">
        <v>0</v>
      </c>
      <c r="AP5" s="3">
        <v>2</v>
      </c>
      <c r="AQ5" s="2" t="s">
        <v>123</v>
      </c>
      <c r="AR5" s="2" t="s">
        <v>101</v>
      </c>
      <c r="AS5" s="2" t="s">
        <v>101</v>
      </c>
      <c r="AT5" s="2" t="s">
        <v>124</v>
      </c>
      <c r="AU5" s="2" t="s">
        <v>125</v>
      </c>
      <c r="AV5" s="2" t="s">
        <v>126</v>
      </c>
      <c r="AW5" s="2" t="s">
        <v>126</v>
      </c>
      <c r="AX5" s="2" t="s">
        <v>126</v>
      </c>
      <c r="AY5" s="3">
        <v>0</v>
      </c>
      <c r="AZ5" s="3">
        <v>5</v>
      </c>
      <c r="BA5" s="2" t="s">
        <v>101</v>
      </c>
      <c r="BB5" s="2" t="s">
        <v>125</v>
      </c>
      <c r="BC5" s="2" t="s">
        <v>177</v>
      </c>
      <c r="BD5" s="3">
        <v>0</v>
      </c>
      <c r="BE5" s="3">
        <v>0</v>
      </c>
      <c r="BF5" s="3">
        <v>6</v>
      </c>
      <c r="BG5" s="3">
        <v>113</v>
      </c>
      <c r="BH5" s="3">
        <v>18</v>
      </c>
      <c r="BI5" s="3">
        <v>137</v>
      </c>
      <c r="BJ5" s="3">
        <v>128</v>
      </c>
      <c r="BK5" s="3">
        <v>7</v>
      </c>
      <c r="BL5" s="3">
        <v>186</v>
      </c>
      <c r="BM5" s="3">
        <v>175</v>
      </c>
      <c r="BN5" s="4">
        <v>2</v>
      </c>
      <c r="BO5" s="3">
        <v>0</v>
      </c>
      <c r="BP5" s="3">
        <v>0</v>
      </c>
      <c r="BQ5" s="2" t="s">
        <v>121</v>
      </c>
      <c r="BR5" s="2" t="s">
        <v>125</v>
      </c>
      <c r="BS5" s="4">
        <v>2</v>
      </c>
      <c r="BT5" s="3">
        <v>1</v>
      </c>
      <c r="BU5" s="3">
        <v>1</v>
      </c>
      <c r="BV5" s="3">
        <v>1</v>
      </c>
      <c r="BW5" s="3">
        <v>1</v>
      </c>
      <c r="BX5" s="2" t="s">
        <v>119</v>
      </c>
      <c r="BY5" s="4">
        <v>23743</v>
      </c>
      <c r="BZ5" s="4">
        <v>23743</v>
      </c>
      <c r="CA5" s="3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5"/>
  <sheetViews>
    <sheetView workbookViewId="0">
      <selection activeCell="H24" sqref="H24"/>
    </sheetView>
  </sheetViews>
  <sheetFormatPr defaultRowHeight="12.75" x14ac:dyDescent="0.2"/>
  <cols>
    <col min="1" max="1" width="16" customWidth="1"/>
    <col min="71" max="71" width="10.7109375" customWidth="1"/>
    <col min="72" max="72" width="10.140625" customWidth="1"/>
    <col min="77" max="77" width="10.7109375" customWidth="1"/>
  </cols>
  <sheetData>
    <row r="1" spans="1:77" x14ac:dyDescent="0.2">
      <c r="A1" s="5" t="s">
        <v>18</v>
      </c>
      <c r="B1" s="5" t="s">
        <v>178</v>
      </c>
      <c r="C1" s="5" t="s">
        <v>179</v>
      </c>
      <c r="D1" s="5" t="s">
        <v>180</v>
      </c>
      <c r="E1" s="5" t="s">
        <v>181</v>
      </c>
      <c r="F1" s="5" t="s">
        <v>182</v>
      </c>
      <c r="G1" s="5" t="s">
        <v>183</v>
      </c>
      <c r="H1" s="5" t="s">
        <v>184</v>
      </c>
      <c r="I1" s="5" t="s">
        <v>185</v>
      </c>
      <c r="J1" s="5" t="s">
        <v>186</v>
      </c>
      <c r="K1" s="5" t="s">
        <v>187</v>
      </c>
      <c r="L1" s="5" t="s">
        <v>188</v>
      </c>
      <c r="M1" s="5" t="s">
        <v>83</v>
      </c>
      <c r="N1" s="5" t="s">
        <v>189</v>
      </c>
      <c r="O1" s="5" t="s">
        <v>190</v>
      </c>
      <c r="P1" s="5" t="s">
        <v>191</v>
      </c>
      <c r="Q1" s="5" t="s">
        <v>192</v>
      </c>
      <c r="R1" s="5" t="s">
        <v>193</v>
      </c>
      <c r="S1" s="5" t="s">
        <v>194</v>
      </c>
      <c r="T1" s="5" t="s">
        <v>195</v>
      </c>
      <c r="U1" s="5" t="s">
        <v>196</v>
      </c>
      <c r="V1" s="5" t="s">
        <v>197</v>
      </c>
      <c r="W1" s="5" t="s">
        <v>198</v>
      </c>
      <c r="X1" s="5" t="s">
        <v>199</v>
      </c>
      <c r="Y1" s="5" t="s">
        <v>200</v>
      </c>
      <c r="Z1" s="5" t="s">
        <v>201</v>
      </c>
      <c r="AA1" s="5" t="s">
        <v>202</v>
      </c>
      <c r="AB1" s="5" t="s">
        <v>203</v>
      </c>
      <c r="AC1" s="5" t="s">
        <v>204</v>
      </c>
      <c r="AD1" s="5" t="s">
        <v>205</v>
      </c>
      <c r="AE1" s="5" t="s">
        <v>206</v>
      </c>
      <c r="AF1" s="5" t="s">
        <v>207</v>
      </c>
      <c r="AG1" s="5" t="s">
        <v>208</v>
      </c>
      <c r="AH1" s="5" t="s">
        <v>209</v>
      </c>
      <c r="AI1" s="5" t="s">
        <v>210</v>
      </c>
      <c r="AJ1" s="5" t="s">
        <v>211</v>
      </c>
      <c r="AK1" s="5" t="s">
        <v>212</v>
      </c>
      <c r="AL1" s="5" t="s">
        <v>213</v>
      </c>
      <c r="AM1" s="5" t="s">
        <v>214</v>
      </c>
      <c r="AN1" s="5" t="s">
        <v>215</v>
      </c>
      <c r="AO1" s="5" t="s">
        <v>216</v>
      </c>
      <c r="AP1" s="5" t="s">
        <v>217</v>
      </c>
      <c r="AQ1" s="5" t="s">
        <v>218</v>
      </c>
      <c r="AR1" s="5" t="s">
        <v>219</v>
      </c>
      <c r="AS1" s="5" t="s">
        <v>220</v>
      </c>
      <c r="AT1" s="5" t="s">
        <v>221</v>
      </c>
      <c r="AU1" s="5" t="s">
        <v>222</v>
      </c>
      <c r="AV1" s="5" t="s">
        <v>223</v>
      </c>
      <c r="AW1" s="5" t="s">
        <v>224</v>
      </c>
      <c r="AX1" s="5" t="s">
        <v>225</v>
      </c>
      <c r="AY1" s="5" t="s">
        <v>226</v>
      </c>
      <c r="AZ1" s="5" t="s">
        <v>227</v>
      </c>
      <c r="BA1" s="5" t="s">
        <v>228</v>
      </c>
      <c r="BB1" s="5" t="s">
        <v>229</v>
      </c>
      <c r="BC1" s="5" t="s">
        <v>230</v>
      </c>
      <c r="BD1" s="5" t="s">
        <v>231</v>
      </c>
      <c r="BE1" s="5" t="s">
        <v>232</v>
      </c>
      <c r="BF1" s="5" t="s">
        <v>233</v>
      </c>
      <c r="BG1" s="5" t="s">
        <v>234</v>
      </c>
      <c r="BH1" s="5" t="s">
        <v>235</v>
      </c>
      <c r="BI1" s="5" t="s">
        <v>236</v>
      </c>
      <c r="BJ1" s="5" t="s">
        <v>237</v>
      </c>
      <c r="BK1" s="5" t="s">
        <v>238</v>
      </c>
      <c r="BL1" s="5" t="s">
        <v>239</v>
      </c>
      <c r="BM1" s="5" t="s">
        <v>240</v>
      </c>
      <c r="BN1" s="5" t="s">
        <v>241</v>
      </c>
      <c r="BO1" s="5" t="s">
        <v>242</v>
      </c>
      <c r="BP1" s="5" t="s">
        <v>243</v>
      </c>
      <c r="BQ1" s="5" t="s">
        <v>244</v>
      </c>
      <c r="BR1" s="5" t="s">
        <v>245</v>
      </c>
      <c r="BS1" s="5" t="s">
        <v>246</v>
      </c>
      <c r="BT1" s="5" t="s">
        <v>247</v>
      </c>
      <c r="BU1" s="5" t="s">
        <v>248</v>
      </c>
      <c r="BV1" s="5" t="s">
        <v>249</v>
      </c>
      <c r="BW1" s="5" t="s">
        <v>250</v>
      </c>
      <c r="BX1" s="5" t="s">
        <v>251</v>
      </c>
      <c r="BY1" s="5" t="s">
        <v>96</v>
      </c>
    </row>
    <row r="2" spans="1:77" ht="22.5" x14ac:dyDescent="0.2">
      <c r="A2" s="6" t="s">
        <v>129</v>
      </c>
      <c r="B2" s="6" t="s">
        <v>119</v>
      </c>
      <c r="C2" s="7">
        <v>99</v>
      </c>
      <c r="D2" s="6" t="s">
        <v>252</v>
      </c>
      <c r="E2" s="6" t="s">
        <v>253</v>
      </c>
      <c r="F2" s="6" t="s">
        <v>254</v>
      </c>
      <c r="G2" s="6" t="s">
        <v>255</v>
      </c>
      <c r="H2" s="6" t="s">
        <v>256</v>
      </c>
      <c r="I2" s="6" t="s">
        <v>257</v>
      </c>
      <c r="J2" s="6" t="s">
        <v>258</v>
      </c>
      <c r="K2" s="6" t="s">
        <v>259</v>
      </c>
      <c r="L2" s="8">
        <v>35826</v>
      </c>
      <c r="M2" s="8">
        <v>35623</v>
      </c>
      <c r="N2" s="8">
        <v>2</v>
      </c>
      <c r="O2" s="6" t="s">
        <v>260</v>
      </c>
      <c r="P2" s="8">
        <v>44225</v>
      </c>
      <c r="Q2" s="8">
        <v>43858</v>
      </c>
      <c r="R2" s="6" t="s">
        <v>261</v>
      </c>
      <c r="S2" s="6" t="s">
        <v>262</v>
      </c>
      <c r="T2" s="6" t="s">
        <v>119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6" t="s">
        <v>119</v>
      </c>
      <c r="AA2" s="6" t="s">
        <v>119</v>
      </c>
      <c r="AB2" s="6" t="s">
        <v>119</v>
      </c>
      <c r="AC2" s="6" t="s">
        <v>119</v>
      </c>
      <c r="AD2" s="6" t="s">
        <v>119</v>
      </c>
      <c r="AE2" s="6" t="s">
        <v>119</v>
      </c>
      <c r="AF2" s="7">
        <v>0</v>
      </c>
      <c r="AG2" s="6" t="s">
        <v>119</v>
      </c>
      <c r="AH2" s="6" t="s">
        <v>119</v>
      </c>
      <c r="AI2" s="6" t="s">
        <v>119</v>
      </c>
      <c r="AJ2" s="6" t="s">
        <v>119</v>
      </c>
      <c r="AK2" s="6" t="s">
        <v>119</v>
      </c>
      <c r="AL2" s="6" t="s">
        <v>263</v>
      </c>
      <c r="AM2" s="6" t="s">
        <v>263</v>
      </c>
      <c r="AN2" s="6" t="s">
        <v>119</v>
      </c>
      <c r="AO2" s="6" t="s">
        <v>264</v>
      </c>
      <c r="AP2" s="6" t="s">
        <v>264</v>
      </c>
      <c r="AQ2" s="6" t="s">
        <v>119</v>
      </c>
      <c r="AR2" s="6" t="s">
        <v>265</v>
      </c>
      <c r="AS2" s="6" t="s">
        <v>265</v>
      </c>
      <c r="AT2" s="6" t="s">
        <v>119</v>
      </c>
      <c r="AU2" s="6" t="s">
        <v>262</v>
      </c>
      <c r="AV2" s="6" t="s">
        <v>262</v>
      </c>
      <c r="AW2" s="6" t="s">
        <v>119</v>
      </c>
      <c r="AX2" s="6" t="s">
        <v>262</v>
      </c>
      <c r="AY2" s="6" t="s">
        <v>119</v>
      </c>
      <c r="AZ2" s="6" t="s">
        <v>119</v>
      </c>
      <c r="BA2" s="6" t="s">
        <v>119</v>
      </c>
      <c r="BB2" s="6" t="s">
        <v>119</v>
      </c>
      <c r="BC2" s="6" t="s">
        <v>119</v>
      </c>
      <c r="BD2" s="6" t="s">
        <v>119</v>
      </c>
      <c r="BE2" s="6" t="s">
        <v>119</v>
      </c>
      <c r="BF2" s="6" t="s">
        <v>119</v>
      </c>
      <c r="BG2" s="6" t="s">
        <v>119</v>
      </c>
      <c r="BH2" s="6" t="s">
        <v>119</v>
      </c>
      <c r="BI2" s="7">
        <v>9</v>
      </c>
      <c r="BJ2" s="7">
        <v>9</v>
      </c>
      <c r="BK2" s="7">
        <v>0</v>
      </c>
      <c r="BL2" s="7">
        <v>1</v>
      </c>
      <c r="BM2" s="7">
        <v>1</v>
      </c>
      <c r="BN2" s="7">
        <v>0</v>
      </c>
      <c r="BO2" s="6" t="s">
        <v>119</v>
      </c>
      <c r="BP2" s="6" t="s">
        <v>119</v>
      </c>
      <c r="BQ2" s="6" t="s">
        <v>119</v>
      </c>
      <c r="BR2" s="6" t="s">
        <v>119</v>
      </c>
      <c r="BS2" s="6" t="s">
        <v>266</v>
      </c>
      <c r="BT2" s="6" t="s">
        <v>266</v>
      </c>
      <c r="BU2" s="8">
        <v>2</v>
      </c>
      <c r="BV2" s="6" t="s">
        <v>119</v>
      </c>
      <c r="BW2" s="6" t="s">
        <v>119</v>
      </c>
      <c r="BX2" s="6" t="s">
        <v>119</v>
      </c>
      <c r="BY2" s="7">
        <v>91</v>
      </c>
    </row>
    <row r="3" spans="1:77" x14ac:dyDescent="0.2">
      <c r="A3" s="6" t="s">
        <v>148</v>
      </c>
      <c r="B3" s="6" t="s">
        <v>119</v>
      </c>
      <c r="C3" s="7">
        <v>99</v>
      </c>
      <c r="D3" s="6" t="s">
        <v>252</v>
      </c>
      <c r="E3" s="6" t="s">
        <v>267</v>
      </c>
      <c r="F3" s="6" t="s">
        <v>268</v>
      </c>
      <c r="G3" s="6" t="s">
        <v>269</v>
      </c>
      <c r="H3" s="6" t="s">
        <v>270</v>
      </c>
      <c r="I3" s="6" t="s">
        <v>271</v>
      </c>
      <c r="J3" s="6" t="s">
        <v>272</v>
      </c>
      <c r="K3" s="6" t="s">
        <v>273</v>
      </c>
      <c r="L3" s="8">
        <v>35826</v>
      </c>
      <c r="M3" s="8">
        <v>35579</v>
      </c>
      <c r="N3" s="8">
        <v>2</v>
      </c>
      <c r="O3" s="6" t="s">
        <v>274</v>
      </c>
      <c r="P3" s="8">
        <v>44199</v>
      </c>
      <c r="Q3" s="8">
        <v>44178</v>
      </c>
      <c r="R3" s="6" t="s">
        <v>268</v>
      </c>
      <c r="S3" s="6" t="s">
        <v>119</v>
      </c>
      <c r="T3" s="6" t="s">
        <v>119</v>
      </c>
      <c r="U3" s="7">
        <v>0</v>
      </c>
      <c r="V3" s="7">
        <v>219</v>
      </c>
      <c r="W3" s="7">
        <v>219</v>
      </c>
      <c r="X3" s="7">
        <v>1</v>
      </c>
      <c r="Y3" s="7">
        <v>1</v>
      </c>
      <c r="Z3" s="6" t="s">
        <v>119</v>
      </c>
      <c r="AA3" s="6" t="s">
        <v>119</v>
      </c>
      <c r="AB3" s="6" t="s">
        <v>119</v>
      </c>
      <c r="AC3" s="6" t="s">
        <v>119</v>
      </c>
      <c r="AD3" s="6" t="s">
        <v>119</v>
      </c>
      <c r="AE3" s="6" t="s">
        <v>119</v>
      </c>
      <c r="AF3" s="7">
        <v>0</v>
      </c>
      <c r="AG3" s="6" t="s">
        <v>119</v>
      </c>
      <c r="AH3" s="6" t="s">
        <v>119</v>
      </c>
      <c r="AI3" s="6" t="s">
        <v>119</v>
      </c>
      <c r="AJ3" s="6" t="s">
        <v>119</v>
      </c>
      <c r="AK3" s="6" t="s">
        <v>119</v>
      </c>
      <c r="AL3" s="6" t="s">
        <v>263</v>
      </c>
      <c r="AM3" s="6" t="s">
        <v>263</v>
      </c>
      <c r="AN3" s="6" t="s">
        <v>119</v>
      </c>
      <c r="AO3" s="6" t="s">
        <v>119</v>
      </c>
      <c r="AP3" s="6" t="s">
        <v>119</v>
      </c>
      <c r="AQ3" s="6" t="s">
        <v>119</v>
      </c>
      <c r="AR3" s="6" t="s">
        <v>275</v>
      </c>
      <c r="AS3" s="6" t="s">
        <v>275</v>
      </c>
      <c r="AT3" s="6" t="s">
        <v>119</v>
      </c>
      <c r="AU3" s="6" t="s">
        <v>119</v>
      </c>
      <c r="AV3" s="6" t="s">
        <v>119</v>
      </c>
      <c r="AW3" s="6" t="s">
        <v>119</v>
      </c>
      <c r="AX3" s="6" t="s">
        <v>119</v>
      </c>
      <c r="AY3" s="6" t="s">
        <v>119</v>
      </c>
      <c r="AZ3" s="6" t="s">
        <v>119</v>
      </c>
      <c r="BA3" s="6" t="s">
        <v>119</v>
      </c>
      <c r="BB3" s="6" t="s">
        <v>119</v>
      </c>
      <c r="BC3" s="6" t="s">
        <v>119</v>
      </c>
      <c r="BD3" s="6" t="s">
        <v>119</v>
      </c>
      <c r="BE3" s="6" t="s">
        <v>119</v>
      </c>
      <c r="BF3" s="6" t="s">
        <v>119</v>
      </c>
      <c r="BG3" s="6" t="s">
        <v>119</v>
      </c>
      <c r="BH3" s="6" t="s">
        <v>119</v>
      </c>
      <c r="BI3" s="7">
        <v>7</v>
      </c>
      <c r="BJ3" s="7">
        <v>7</v>
      </c>
      <c r="BK3" s="7">
        <v>0</v>
      </c>
      <c r="BL3" s="7">
        <v>0</v>
      </c>
      <c r="BM3" s="7">
        <v>0</v>
      </c>
      <c r="BN3" s="7">
        <v>0</v>
      </c>
      <c r="BO3" s="6" t="s">
        <v>119</v>
      </c>
      <c r="BP3" s="6" t="s">
        <v>119</v>
      </c>
      <c r="BQ3" s="6" t="s">
        <v>119</v>
      </c>
      <c r="BR3" s="6" t="s">
        <v>119</v>
      </c>
      <c r="BS3" s="6" t="s">
        <v>276</v>
      </c>
      <c r="BT3" s="6" t="s">
        <v>276</v>
      </c>
      <c r="BU3" s="8">
        <v>2</v>
      </c>
      <c r="BV3" s="6" t="s">
        <v>119</v>
      </c>
      <c r="BW3" s="6" t="s">
        <v>119</v>
      </c>
      <c r="BX3" s="6" t="s">
        <v>277</v>
      </c>
      <c r="BY3" s="7">
        <v>65</v>
      </c>
    </row>
    <row r="4" spans="1:77" x14ac:dyDescent="0.2">
      <c r="A4" s="6" t="s">
        <v>97</v>
      </c>
      <c r="B4" s="6" t="s">
        <v>119</v>
      </c>
      <c r="C4" s="7">
        <v>99</v>
      </c>
      <c r="D4" s="6" t="s">
        <v>252</v>
      </c>
      <c r="E4" s="6" t="s">
        <v>278</v>
      </c>
      <c r="F4" s="6" t="s">
        <v>279</v>
      </c>
      <c r="G4" s="6" t="s">
        <v>280</v>
      </c>
      <c r="H4" s="6" t="s">
        <v>281</v>
      </c>
      <c r="I4" s="6" t="s">
        <v>282</v>
      </c>
      <c r="J4" s="6" t="s">
        <v>283</v>
      </c>
      <c r="K4" s="6" t="s">
        <v>284</v>
      </c>
      <c r="L4" s="8">
        <v>35826</v>
      </c>
      <c r="M4" s="8">
        <v>35635</v>
      </c>
      <c r="N4" s="8">
        <v>2</v>
      </c>
      <c r="O4" s="6" t="s">
        <v>285</v>
      </c>
      <c r="P4" s="8">
        <v>44504</v>
      </c>
      <c r="Q4" s="8">
        <v>44179</v>
      </c>
      <c r="R4" s="6" t="s">
        <v>279</v>
      </c>
      <c r="S4" s="6" t="s">
        <v>119</v>
      </c>
      <c r="T4" s="6" t="s">
        <v>119</v>
      </c>
      <c r="U4" s="7">
        <v>0</v>
      </c>
      <c r="V4" s="7">
        <v>207</v>
      </c>
      <c r="W4" s="7">
        <v>207</v>
      </c>
      <c r="X4" s="7">
        <v>1</v>
      </c>
      <c r="Y4" s="7">
        <v>1</v>
      </c>
      <c r="Z4" s="6" t="s">
        <v>119</v>
      </c>
      <c r="AA4" s="6" t="s">
        <v>119</v>
      </c>
      <c r="AB4" s="6" t="s">
        <v>119</v>
      </c>
      <c r="AC4" s="6" t="s">
        <v>119</v>
      </c>
      <c r="AD4" s="6" t="s">
        <v>119</v>
      </c>
      <c r="AE4" s="6" t="s">
        <v>119</v>
      </c>
      <c r="AF4" s="7">
        <v>0</v>
      </c>
      <c r="AG4" s="6" t="s">
        <v>119</v>
      </c>
      <c r="AH4" s="6" t="s">
        <v>119</v>
      </c>
      <c r="AI4" s="6" t="s">
        <v>119</v>
      </c>
      <c r="AJ4" s="6" t="s">
        <v>119</v>
      </c>
      <c r="AK4" s="6" t="s">
        <v>119</v>
      </c>
      <c r="AL4" s="6" t="s">
        <v>263</v>
      </c>
      <c r="AM4" s="6" t="s">
        <v>263</v>
      </c>
      <c r="AN4" s="6" t="s">
        <v>119</v>
      </c>
      <c r="AO4" s="6" t="s">
        <v>286</v>
      </c>
      <c r="AP4" s="6" t="s">
        <v>286</v>
      </c>
      <c r="AQ4" s="6" t="s">
        <v>119</v>
      </c>
      <c r="AR4" s="6" t="s">
        <v>287</v>
      </c>
      <c r="AS4" s="6" t="s">
        <v>287</v>
      </c>
      <c r="AT4" s="6" t="s">
        <v>119</v>
      </c>
      <c r="AU4" s="6" t="s">
        <v>119</v>
      </c>
      <c r="AV4" s="6" t="s">
        <v>119</v>
      </c>
      <c r="AW4" s="6" t="s">
        <v>119</v>
      </c>
      <c r="AX4" s="6" t="s">
        <v>119</v>
      </c>
      <c r="AY4" s="6" t="s">
        <v>119</v>
      </c>
      <c r="AZ4" s="6" t="s">
        <v>119</v>
      </c>
      <c r="BA4" s="6" t="s">
        <v>119</v>
      </c>
      <c r="BB4" s="6" t="s">
        <v>119</v>
      </c>
      <c r="BC4" s="6" t="s">
        <v>119</v>
      </c>
      <c r="BD4" s="6" t="s">
        <v>119</v>
      </c>
      <c r="BE4" s="6" t="s">
        <v>119</v>
      </c>
      <c r="BF4" s="6" t="s">
        <v>119</v>
      </c>
      <c r="BG4" s="6" t="s">
        <v>119</v>
      </c>
      <c r="BH4" s="6" t="s">
        <v>119</v>
      </c>
      <c r="BI4" s="7">
        <v>8</v>
      </c>
      <c r="BJ4" s="7">
        <v>8</v>
      </c>
      <c r="BK4" s="7">
        <v>0</v>
      </c>
      <c r="BL4" s="7">
        <v>0</v>
      </c>
      <c r="BM4" s="7">
        <v>0</v>
      </c>
      <c r="BN4" s="7">
        <v>0</v>
      </c>
      <c r="BO4" s="6" t="s">
        <v>119</v>
      </c>
      <c r="BP4" s="6" t="s">
        <v>119</v>
      </c>
      <c r="BQ4" s="6" t="s">
        <v>119</v>
      </c>
      <c r="BR4" s="6" t="s">
        <v>119</v>
      </c>
      <c r="BS4" s="6" t="s">
        <v>288</v>
      </c>
      <c r="BT4" s="6" t="s">
        <v>288</v>
      </c>
      <c r="BU4" s="8">
        <v>2</v>
      </c>
      <c r="BV4" s="6" t="s">
        <v>119</v>
      </c>
      <c r="BW4" s="6" t="s">
        <v>119</v>
      </c>
      <c r="BX4" s="6" t="s">
        <v>119</v>
      </c>
      <c r="BY4" s="7">
        <v>39</v>
      </c>
    </row>
    <row r="5" spans="1:77" x14ac:dyDescent="0.2">
      <c r="A5" s="6" t="s">
        <v>165</v>
      </c>
      <c r="B5" s="6" t="s">
        <v>119</v>
      </c>
      <c r="C5" s="7">
        <v>99</v>
      </c>
      <c r="D5" s="6" t="s">
        <v>252</v>
      </c>
      <c r="E5" s="6" t="s">
        <v>289</v>
      </c>
      <c r="F5" s="6" t="s">
        <v>290</v>
      </c>
      <c r="G5" s="6" t="s">
        <v>291</v>
      </c>
      <c r="H5" s="6" t="s">
        <v>292</v>
      </c>
      <c r="I5" s="6" t="s">
        <v>293</v>
      </c>
      <c r="J5" s="6" t="s">
        <v>294</v>
      </c>
      <c r="K5" s="6" t="s">
        <v>295</v>
      </c>
      <c r="L5" s="8">
        <v>35826</v>
      </c>
      <c r="M5" s="8">
        <v>35681</v>
      </c>
      <c r="N5" s="8">
        <v>2</v>
      </c>
      <c r="O5" s="6" t="s">
        <v>296</v>
      </c>
      <c r="P5" s="8">
        <v>44201</v>
      </c>
      <c r="Q5" s="8">
        <v>44170</v>
      </c>
      <c r="R5" s="6" t="s">
        <v>290</v>
      </c>
      <c r="S5" s="6" t="s">
        <v>119</v>
      </c>
      <c r="T5" s="6" t="s">
        <v>119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6" t="s">
        <v>119</v>
      </c>
      <c r="AA5" s="6" t="s">
        <v>119</v>
      </c>
      <c r="AB5" s="6" t="s">
        <v>119</v>
      </c>
      <c r="AC5" s="6" t="s">
        <v>119</v>
      </c>
      <c r="AD5" s="6" t="s">
        <v>119</v>
      </c>
      <c r="AE5" s="6" t="s">
        <v>119</v>
      </c>
      <c r="AF5" s="7">
        <v>0</v>
      </c>
      <c r="AG5" s="6" t="s">
        <v>119</v>
      </c>
      <c r="AH5" s="6" t="s">
        <v>119</v>
      </c>
      <c r="AI5" s="6" t="s">
        <v>119</v>
      </c>
      <c r="AJ5" s="6" t="s">
        <v>119</v>
      </c>
      <c r="AK5" s="6" t="s">
        <v>119</v>
      </c>
      <c r="AL5" s="6" t="s">
        <v>263</v>
      </c>
      <c r="AM5" s="6" t="s">
        <v>263</v>
      </c>
      <c r="AN5" s="6" t="s">
        <v>119</v>
      </c>
      <c r="AO5" s="6" t="s">
        <v>119</v>
      </c>
      <c r="AP5" s="6" t="s">
        <v>119</v>
      </c>
      <c r="AQ5" s="6" t="s">
        <v>119</v>
      </c>
      <c r="AR5" s="6" t="s">
        <v>297</v>
      </c>
      <c r="AS5" s="6" t="s">
        <v>297</v>
      </c>
      <c r="AT5" s="6" t="s">
        <v>119</v>
      </c>
      <c r="AU5" s="6" t="s">
        <v>119</v>
      </c>
      <c r="AV5" s="6" t="s">
        <v>119</v>
      </c>
      <c r="AW5" s="6" t="s">
        <v>119</v>
      </c>
      <c r="AX5" s="6" t="s">
        <v>119</v>
      </c>
      <c r="AY5" s="6" t="s">
        <v>119</v>
      </c>
      <c r="AZ5" s="6" t="s">
        <v>119</v>
      </c>
      <c r="BA5" s="6" t="s">
        <v>119</v>
      </c>
      <c r="BB5" s="6" t="s">
        <v>119</v>
      </c>
      <c r="BC5" s="6" t="s">
        <v>119</v>
      </c>
      <c r="BD5" s="6" t="s">
        <v>119</v>
      </c>
      <c r="BE5" s="6" t="s">
        <v>119</v>
      </c>
      <c r="BF5" s="6" t="s">
        <v>119</v>
      </c>
      <c r="BG5" s="6" t="s">
        <v>119</v>
      </c>
      <c r="BH5" s="6" t="s">
        <v>119</v>
      </c>
      <c r="BI5" s="7">
        <v>7</v>
      </c>
      <c r="BJ5" s="7">
        <v>7</v>
      </c>
      <c r="BK5" s="7">
        <v>0</v>
      </c>
      <c r="BL5" s="7">
        <v>0</v>
      </c>
      <c r="BM5" s="7">
        <v>0</v>
      </c>
      <c r="BN5" s="7">
        <v>0</v>
      </c>
      <c r="BO5" s="6" t="s">
        <v>119</v>
      </c>
      <c r="BP5" s="6" t="s">
        <v>119</v>
      </c>
      <c r="BQ5" s="6" t="s">
        <v>119</v>
      </c>
      <c r="BR5" s="6" t="s">
        <v>119</v>
      </c>
      <c r="BS5" s="6" t="s">
        <v>298</v>
      </c>
      <c r="BT5" s="6" t="s">
        <v>298</v>
      </c>
      <c r="BU5" s="8">
        <v>2</v>
      </c>
      <c r="BV5" s="6" t="s">
        <v>119</v>
      </c>
      <c r="BW5" s="6" t="s">
        <v>119</v>
      </c>
      <c r="BX5" s="6" t="s">
        <v>299</v>
      </c>
      <c r="BY5" s="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TradeReceivablesTrialBalance</vt:lpstr>
      <vt:lpstr>Allowance for Doubtful Accounts</vt:lpstr>
      <vt:lpstr>ListOfCustomers</vt:lpstr>
      <vt:lpstr>CustomerAdditionalInformation</vt:lpstr>
    </vt:vector>
  </TitlesOfParts>
  <Company>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Hoffman</dc:creator>
  <cp:lastModifiedBy>Charlie</cp:lastModifiedBy>
  <cp:lastPrinted>2005-12-18T16:41:45Z</cp:lastPrinted>
  <dcterms:created xsi:type="dcterms:W3CDTF">2001-01-15T15:43:39Z</dcterms:created>
  <dcterms:modified xsi:type="dcterms:W3CDTF">2020-10-14T23:56:38Z</dcterms:modified>
</cp:coreProperties>
</file>